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ELLA  Mc CARTNEY  ADIDAS  " sheetId="1" r:id="rId1"/>
  </sheets>
  <definedNames>
    <definedName name="_xlnm._FilterDatabase" localSheetId="0">'STELLA  Mc CARTNEY  ADIDAS  '!$B$2:$K$8</definedName>
    <definedName name="ARTPAD">'STELLA  Mc CARTNEY  ADIDAS  '!#REF!</definedName>
    <definedName name="BARCO1">'STELLA  Mc CARTNEY  ADIDAS  '!#REF!</definedName>
    <definedName name="BARCO10">'STELLA  Mc CARTNEY  ADIDAS  '!#REF!</definedName>
    <definedName name="BARCO11">'STELLA  Mc CARTNEY  ADIDAS  '!#REF!</definedName>
    <definedName name="BARCO12">'STELLA  Mc CARTNEY  ADIDAS  '!#REF!</definedName>
    <definedName name="BARCO13">'STELLA  Mc CARTNEY  ADIDAS  '!#REF!</definedName>
    <definedName name="BARCO14">'STELLA  Mc CARTNEY  ADIDAS  '!#REF!</definedName>
    <definedName name="BARCO15">'STELLA  Mc CARTNEY  ADIDAS  '!#REF!</definedName>
    <definedName name="BARCO16">'STELLA  Mc CARTNEY  ADIDAS  '!#REF!</definedName>
    <definedName name="BARCO17">'STELLA  Mc CARTNEY  ADIDAS  '!#REF!</definedName>
    <definedName name="BARCO18">'STELLA  Mc CARTNEY  ADIDAS  '!#REF!</definedName>
    <definedName name="BARCO19">'STELLA  Mc CARTNEY  ADIDAS  '!#REF!</definedName>
    <definedName name="BARCO2">'STELLA  Mc CARTNEY  ADIDAS  '!#REF!</definedName>
    <definedName name="BARCO20">'STELLA  Mc CARTNEY  ADIDAS  '!#REF!</definedName>
    <definedName name="BARCO21">'STELLA  Mc CARTNEY  ADIDAS  '!#REF!</definedName>
    <definedName name="BARCO22">'STELLA  Mc CARTNEY  ADIDAS  '!#REF!</definedName>
    <definedName name="BARCO23">'STELLA  Mc CARTNEY  ADIDAS  '!#REF!</definedName>
    <definedName name="BARCO24">'STELLA  Mc CARTNEY  ADIDAS  '!#REF!</definedName>
    <definedName name="BARCO25">'STELLA  Mc CARTNEY  ADIDAS  '!#REF!</definedName>
    <definedName name="BARCO26">'STELLA  Mc CARTNEY  ADIDAS  '!#REF!</definedName>
    <definedName name="BARCO27">'STELLA  Mc CARTNEY  ADIDAS  '!#REF!</definedName>
    <definedName name="BARCO28">'STELLA  Mc CARTNEY  ADIDAS  '!#REF!</definedName>
    <definedName name="BARCO29">'STELLA  Mc CARTNEY  ADIDAS  '!#REF!</definedName>
    <definedName name="BARCO3">'STELLA  Mc CARTNEY  ADIDAS  '!#REF!</definedName>
    <definedName name="BARCO30">'STELLA  Mc CARTNEY  ADIDAS  '!#REF!</definedName>
    <definedName name="BARCO4">'STELLA  Mc CARTNEY  ADIDAS  '!#REF!</definedName>
    <definedName name="BARCO5">'STELLA  Mc CARTNEY  ADIDAS  '!#REF!</definedName>
    <definedName name="BARCO6">'STELLA  Mc CARTNEY  ADIDAS  '!#REF!</definedName>
    <definedName name="BARCO7">'STELLA  Mc CARTNEY  ADIDAS  '!#REF!</definedName>
    <definedName name="BARCO8">'STELLA  Mc CARTNEY  ADIDAS  '!#REF!</definedName>
    <definedName name="BARCO9">'STELLA  Mc CARTNEY  ADIDAS  '!#REF!</definedName>
    <definedName name="BODY">'STELLA  Mc CARTNEY  ADIDAS  '!#REF!</definedName>
    <definedName name="CODCOL">'STELLA  Mc CARTNEY  ADIDAS  '!#REF!</definedName>
    <definedName name="CODMAG">'STELLA  Mc CARTNEY  ADIDAS  '!#REF!</definedName>
    <definedName name="CODSTA">'STELLA  Mc CARTNEY  ADIDAS  '!#REF!</definedName>
    <definedName name="CODVAR">'STELLA  Mc CARTNEY  ADIDAS  '!#REF!</definedName>
    <definedName name="COLLE">'STELLA  Mc CARTNEY  ADIDAS  '!#REF!</definedName>
    <definedName name="COMPOSIZ">'STELLA  Mc CARTNEY  ADIDAS  '!#REF!</definedName>
    <definedName name="DESART">'STELLA  Mc CARTNEY  ADIDAS  '!#REF!</definedName>
    <definedName name="DESCATOMO">'STELLA  Mc CARTNEY  ADIDAS  '!#REF!</definedName>
    <definedName name="DESCOL">'STELLA  Mc CARTNEY  ADIDAS  '!#REF!</definedName>
    <definedName name="DESGEN">'STELLA  Mc CARTNEY  ADIDAS  '!#REF!</definedName>
    <definedName name="DESGRU">'STELLA  Mc CARTNEY  ADIDAS  '!#REF!</definedName>
    <definedName name="DESMAR">'STELLA  Mc CARTNEY  ADIDAS  '!#REF!</definedName>
    <definedName name="DESVAR">'STELLA  Mc CARTNEY  ADIDAS  '!#REF!</definedName>
    <definedName name="EAN">'STELLA  Mc CARTNEY  ADIDAS  '!#REF!</definedName>
    <definedName name="ENDBODY">'STELLA  Mc CARTNEY  ADIDAS  '!#REF!</definedName>
    <definedName name="LAVORA">'STELLA  Mc CARTNEY  ADIDAS  '!#REF!</definedName>
    <definedName name="MADEIN">'STELLA  Mc CARTNEY  ADIDAS  '!#REF!</definedName>
    <definedName name="NOMENC">'STELLA  Mc CARTNEY  ADIDAS  '!#REF!</definedName>
    <definedName name="PREZZO1">'STELLA  Mc CARTNEY  ADIDAS  '!#REF!</definedName>
    <definedName name="PREZZO2">'STELLA  Mc CARTNEY  ADIDAS  '!#REF!</definedName>
    <definedName name="PREZZO3">'STELLA  Mc CARTNEY  ADIDAS  '!#REF!</definedName>
    <definedName name="PREZZO4">'STELLA  Mc CARTNEY  ADIDAS  '!#REF!</definedName>
    <definedName name="PREZZO5">'STELLA  Mc CARTNEY  ADIDAS  '!#REF!</definedName>
    <definedName name="PREZZO6">'STELLA  Mc CARTNEY  ADIDAS  '!#REF!</definedName>
    <definedName name="_xlnm.Print_Titles" localSheetId="0">'STELLA  Mc CARTNEY  ADIDAS  '!$2:$2</definedName>
    <definedName name="QTA">'STELLA  Mc CARTNEY  ADIDAS  '!#REF!</definedName>
    <definedName name="TAGLIA">'STELLA  Mc CARTNEY  ADIDAS 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K7" i="1" l="1"/>
  <c r="K6" i="1"/>
  <c r="K5" i="1"/>
  <c r="K4" i="1"/>
  <c r="K3" i="1"/>
  <c r="K8" i="1" l="1"/>
  <c r="I8" i="1" l="1"/>
</calcChain>
</file>

<file path=xl/sharedStrings.xml><?xml version="1.0" encoding="utf-8"?>
<sst xmlns="http://schemas.openxmlformats.org/spreadsheetml/2006/main" count="72" uniqueCount="36">
  <si>
    <t>QTY</t>
  </si>
  <si>
    <t>RETAIL PRICE</t>
  </si>
  <si>
    <t>3664161485921</t>
  </si>
  <si>
    <t>3664161485976</t>
  </si>
  <si>
    <t>3664161485938</t>
  </si>
  <si>
    <t>3664161485983</t>
  </si>
  <si>
    <t>3664161485945</t>
  </si>
  <si>
    <t>STELLA McCARTNEY</t>
  </si>
  <si>
    <t>800079N0051</t>
  </si>
  <si>
    <t>9099</t>
  </si>
  <si>
    <t>WHITE/MULTI/</t>
  </si>
  <si>
    <t>SNEAKERS DONNA / LADY SNEAKERS</t>
  </si>
  <si>
    <t>37</t>
  </si>
  <si>
    <t>38</t>
  </si>
  <si>
    <t>37+</t>
  </si>
  <si>
    <t>38+</t>
  </si>
  <si>
    <t>39</t>
  </si>
  <si>
    <t>MADE IN VIETNAM</t>
  </si>
  <si>
    <t>UPPER 60%POLYESTER 40%POLYURETHANE SOLE RUBBER</t>
  </si>
  <si>
    <t>64029998</t>
  </si>
  <si>
    <t>EAN</t>
  </si>
  <si>
    <t>BRAND</t>
  </si>
  <si>
    <t>GENDER</t>
  </si>
  <si>
    <t>LADY</t>
  </si>
  <si>
    <t>MADE IN</t>
  </si>
  <si>
    <t>HS CODE</t>
  </si>
  <si>
    <t>SIZE GUIDE</t>
  </si>
  <si>
    <t>PHOTO</t>
  </si>
  <si>
    <t>REF</t>
  </si>
  <si>
    <t>COL</t>
  </si>
  <si>
    <t>COL DESCR</t>
  </si>
  <si>
    <t>DESCR</t>
  </si>
  <si>
    <t>TOTAL RETAIL</t>
  </si>
  <si>
    <t>STELLA McCARTNEY X ADIDAS SHOES</t>
  </si>
  <si>
    <t>TOTAL STELLA McCARTNEY X ADIDAS SHOES</t>
  </si>
  <si>
    <t>COMPO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</si>
</sst>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2"/>
      <color theme="0"/>
      <name val="Times New Roman"/>
      <family val="1"/>
    </font>
    <font>
      <b/>
      <sz val="20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36"/>
      <color theme="0"/>
      <name val="Times New Roman"/>
      <family val="1"/>
    </font>
    <font>
      <b/>
      <sz val="2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44" fontId="5" fillId="4" borderId="7" xfId="2" applyFont="1" applyFill="1" applyBorder="1" applyAlignment="1">
      <alignment horizontal="center" vertical="center" wrapText="1"/>
    </xf>
    <xf numFmtId="44" fontId="2" fillId="0" borderId="13" xfId="2" applyFont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44" fontId="2" fillId="0" borderId="18" xfId="2" applyFont="1" applyBorder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44" fontId="6" fillId="4" borderId="8" xfId="2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298450</xdr:colOff>
      <xdr:row>0</xdr:row>
      <xdr:rowOff>66675</xdr:rowOff>
    </xdr:from>
    <xdr:to>
      <xdr:col>1</xdr:col>
      <xdr:colOff>1336675</xdr:colOff>
      <xdr:row>0</xdr:row>
      <xdr:rowOff>1104906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04EF80A-DBFE-4D43-8DC0-6ED1BBEA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850" y="66675"/>
          <a:ext cx="1038225" cy="103823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</xdr:row>
      <xdr:rowOff>428625</xdr:rowOff>
    </xdr:from>
    <xdr:to>
      <xdr:col>1</xdr:col>
      <xdr:colOff>5017120</xdr:colOff>
      <xdr:row>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1FBD0C55-B916-164E-4452-BD4EB6DE3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028825"/>
          <a:ext cx="4836145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8"/>
  <sheetViews>
    <sheetView showGridLines="0" tabSelected="1" zoomScale="90" zoomScaleNormal="90" workbookViewId="0">
      <pane ySplit="2" topLeftCell="A3" activePane="bottomLeft" state="frozen"/>
      <selection pane="bottomLeft" activeCell="E3" sqref="E3:E7"/>
    </sheetView>
  </sheetViews>
  <sheetFormatPr defaultColWidth="21.7109375" defaultRowHeight="20.25" x14ac:dyDescent="0.25"/>
  <cols>
    <col min="1" max="1" width="7" style="3" customWidth="1"/>
    <col min="2" max="2" width="78.28515625" style="4" customWidth="1"/>
    <col min="3" max="3" width="17" style="4" customWidth="1"/>
    <col min="4" max="4" width="10.42578125" style="4" customWidth="1"/>
    <col min="5" max="5" width="9.140625" style="4" customWidth="1"/>
    <col min="6" max="6" width="14.140625" style="4" customWidth="1"/>
    <col min="7" max="7" width="12.42578125" style="4" customWidth="1"/>
    <col min="8" max="8" width="11.28515625" style="4" customWidth="1"/>
    <col min="9" max="9" width="14.140625" style="5" customWidth="1"/>
    <col min="10" max="10" width="18.7109375" style="18" customWidth="1"/>
    <col min="11" max="11" width="25.5703125" style="18" customWidth="1"/>
    <col min="12" max="12" width="18.7109375" style="3" customWidth="1"/>
    <col min="13" max="13" width="8.28515625" style="3" customWidth="1"/>
    <col min="14" max="14" width="13.140625" style="3" customWidth="1"/>
    <col min="15" max="15" width="21.7109375" style="3"/>
    <col min="16" max="16" width="8.85546875" style="3" customWidth="1"/>
    <col min="17" max="16384" width="21.7109375" style="3"/>
  </cols>
  <sheetData>
    <row r="1" spans="2:16" ht="93.75" customHeight="1" thickBot="1" x14ac:dyDescent="0.3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2:16" ht="32.25" thickBot="1" x14ac:dyDescent="0.3">
      <c r="B2" s="6" t="s">
        <v>27</v>
      </c>
      <c r="C2" s="6" t="s">
        <v>21</v>
      </c>
      <c r="D2" s="6" t="s">
        <v>28</v>
      </c>
      <c r="E2" s="6" t="s">
        <v>30</v>
      </c>
      <c r="F2" s="6" t="s">
        <v>31</v>
      </c>
      <c r="G2" s="6" t="s">
        <v>22</v>
      </c>
      <c r="H2" s="6" t="s">
        <v>26</v>
      </c>
      <c r="I2" s="7" t="s">
        <v>0</v>
      </c>
      <c r="J2" s="14" t="s">
        <v>1</v>
      </c>
      <c r="K2" s="14" t="s">
        <v>32</v>
      </c>
      <c r="L2" s="6" t="s">
        <v>20</v>
      </c>
      <c r="M2" s="6" t="s">
        <v>29</v>
      </c>
      <c r="N2" s="8" t="s">
        <v>24</v>
      </c>
      <c r="O2" s="8" t="s">
        <v>35</v>
      </c>
      <c r="P2" s="8" t="s">
        <v>25</v>
      </c>
    </row>
    <row r="3" spans="2:16" ht="54" customHeight="1" x14ac:dyDescent="0.25">
      <c r="B3" s="25"/>
      <c r="C3" s="28" t="s">
        <v>7</v>
      </c>
      <c r="D3" s="31" t="s">
        <v>8</v>
      </c>
      <c r="E3" s="31" t="s">
        <v>10</v>
      </c>
      <c r="F3" s="31" t="s">
        <v>11</v>
      </c>
      <c r="G3" s="31" t="s">
        <v>23</v>
      </c>
      <c r="H3" s="9" t="s">
        <v>12</v>
      </c>
      <c r="I3" s="10">
        <v>829</v>
      </c>
      <c r="J3" s="15">
        <v>250</v>
      </c>
      <c r="K3" s="15">
        <f>$I3*J3</f>
        <v>207250</v>
      </c>
      <c r="L3" s="9" t="s">
        <v>2</v>
      </c>
      <c r="M3" s="31" t="s">
        <v>9</v>
      </c>
      <c r="N3" s="31" t="s">
        <v>17</v>
      </c>
      <c r="O3" s="31" t="s">
        <v>18</v>
      </c>
      <c r="P3" s="34" t="s">
        <v>19</v>
      </c>
    </row>
    <row r="4" spans="2:16" ht="54" customHeight="1" x14ac:dyDescent="0.25">
      <c r="B4" s="26"/>
      <c r="C4" s="29" t="s">
        <v>7</v>
      </c>
      <c r="D4" s="32" t="s">
        <v>8</v>
      </c>
      <c r="E4" s="32" t="s">
        <v>10</v>
      </c>
      <c r="F4" s="32" t="s">
        <v>11</v>
      </c>
      <c r="G4" s="32" t="s">
        <v>23</v>
      </c>
      <c r="H4" s="1" t="s">
        <v>14</v>
      </c>
      <c r="I4" s="2">
        <v>1280</v>
      </c>
      <c r="J4" s="16">
        <v>250</v>
      </c>
      <c r="K4" s="16">
        <f>$I4*J4</f>
        <v>320000</v>
      </c>
      <c r="L4" s="1" t="s">
        <v>3</v>
      </c>
      <c r="M4" s="32" t="s">
        <v>9</v>
      </c>
      <c r="N4" s="32" t="s">
        <v>17</v>
      </c>
      <c r="O4" s="32" t="s">
        <v>18</v>
      </c>
      <c r="P4" s="35" t="s">
        <v>19</v>
      </c>
    </row>
    <row r="5" spans="2:16" ht="54" customHeight="1" x14ac:dyDescent="0.25">
      <c r="B5" s="26"/>
      <c r="C5" s="29" t="s">
        <v>7</v>
      </c>
      <c r="D5" s="32" t="s">
        <v>8</v>
      </c>
      <c r="E5" s="32" t="s">
        <v>10</v>
      </c>
      <c r="F5" s="32" t="s">
        <v>11</v>
      </c>
      <c r="G5" s="32" t="s">
        <v>23</v>
      </c>
      <c r="H5" s="1" t="s">
        <v>13</v>
      </c>
      <c r="I5" s="2">
        <v>1304</v>
      </c>
      <c r="J5" s="16">
        <v>250</v>
      </c>
      <c r="K5" s="16">
        <f>$I5*J5</f>
        <v>326000</v>
      </c>
      <c r="L5" s="1" t="s">
        <v>4</v>
      </c>
      <c r="M5" s="32" t="s">
        <v>9</v>
      </c>
      <c r="N5" s="32" t="s">
        <v>17</v>
      </c>
      <c r="O5" s="32" t="s">
        <v>18</v>
      </c>
      <c r="P5" s="35" t="s">
        <v>19</v>
      </c>
    </row>
    <row r="6" spans="2:16" ht="54" customHeight="1" x14ac:dyDescent="0.25">
      <c r="B6" s="26"/>
      <c r="C6" s="29" t="s">
        <v>7</v>
      </c>
      <c r="D6" s="32" t="s">
        <v>8</v>
      </c>
      <c r="E6" s="32" t="s">
        <v>10</v>
      </c>
      <c r="F6" s="32" t="s">
        <v>11</v>
      </c>
      <c r="G6" s="32" t="s">
        <v>23</v>
      </c>
      <c r="H6" s="1" t="s">
        <v>15</v>
      </c>
      <c r="I6" s="2">
        <v>31</v>
      </c>
      <c r="J6" s="16">
        <v>250</v>
      </c>
      <c r="K6" s="16">
        <f>$I6*J6</f>
        <v>7750</v>
      </c>
      <c r="L6" s="1" t="s">
        <v>5</v>
      </c>
      <c r="M6" s="32" t="s">
        <v>9</v>
      </c>
      <c r="N6" s="32" t="s">
        <v>17</v>
      </c>
      <c r="O6" s="32" t="s">
        <v>18</v>
      </c>
      <c r="P6" s="35" t="s">
        <v>19</v>
      </c>
    </row>
    <row r="7" spans="2:16" ht="54" customHeight="1" thickBot="1" x14ac:dyDescent="0.3">
      <c r="B7" s="27"/>
      <c r="C7" s="30" t="s">
        <v>7</v>
      </c>
      <c r="D7" s="33" t="s">
        <v>8</v>
      </c>
      <c r="E7" s="33" t="s">
        <v>10</v>
      </c>
      <c r="F7" s="33" t="s">
        <v>11</v>
      </c>
      <c r="G7" s="33" t="s">
        <v>23</v>
      </c>
      <c r="H7" s="11" t="s">
        <v>16</v>
      </c>
      <c r="I7" s="12">
        <v>28</v>
      </c>
      <c r="J7" s="17">
        <v>250</v>
      </c>
      <c r="K7" s="17">
        <f>$I7*J7</f>
        <v>7000</v>
      </c>
      <c r="L7" s="11" t="s">
        <v>6</v>
      </c>
      <c r="M7" s="33" t="s">
        <v>9</v>
      </c>
      <c r="N7" s="33" t="s">
        <v>17</v>
      </c>
      <c r="O7" s="33" t="s">
        <v>18</v>
      </c>
      <c r="P7" s="36" t="s">
        <v>19</v>
      </c>
    </row>
    <row r="8" spans="2:16" ht="33" customHeight="1" thickBot="1" x14ac:dyDescent="0.3">
      <c r="B8" s="20" t="s">
        <v>34</v>
      </c>
      <c r="C8" s="21"/>
      <c r="D8" s="21"/>
      <c r="E8" s="21"/>
      <c r="F8" s="21"/>
      <c r="G8" s="21"/>
      <c r="H8" s="21"/>
      <c r="I8" s="13">
        <f>SUM(I3:I7)</f>
        <v>3472</v>
      </c>
      <c r="J8" s="19">
        <f>K8/I8</f>
        <v>250</v>
      </c>
      <c r="K8" s="19">
        <f>SUM(K3:K7)</f>
        <v>868000</v>
      </c>
      <c r="L8" s="37"/>
      <c r="M8" s="38"/>
      <c r="N8" s="38"/>
      <c r="O8" s="38"/>
      <c r="P8" s="39"/>
    </row>
  </sheetData>
  <mergeCells count="13">
    <mergeCell ref="B8:H8"/>
    <mergeCell ref="B1:P1"/>
    <mergeCell ref="B3:B7"/>
    <mergeCell ref="C3:C7"/>
    <mergeCell ref="D3:D7"/>
    <mergeCell ref="E3:E7"/>
    <mergeCell ref="F3:F7"/>
    <mergeCell ref="G3:G7"/>
    <mergeCell ref="M3:M7"/>
    <mergeCell ref="N3:N7"/>
    <mergeCell ref="O3:O7"/>
    <mergeCell ref="P3:P7"/>
    <mergeCell ref="L8:P8"/>
  </mergeCells>
  <pageMargins left="0.19685039370078741" right="0.19685039370078741" top="0.39370078740157483" bottom="0.39370078740157483" header="0" footer="0"/>
  <pageSetup paperSize="8" scale="71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STELLA  Mc CARTNEY  ADIDAS  </vt:lpstr>
      <vt:lpstr>'STELLA  Mc CARTNEY  ADIDAS  '!_FilterDatabase</vt:lpstr>
      <vt:lpstr>'STELLA  Mc CARTNEY  ADIDAS 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2025-09-12T09:42:48Z</cp:lastPrinted>
  <dcterms:created xsi:type="dcterms:W3CDTF">2016-01-26T17:18:08Z</dcterms:created>
  <dcterms:modified xsi:type="dcterms:W3CDTF">2025-09-15T10:23:28Z</dcterms:modified>
</cp:coreProperties>
</file>